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695" yWindow="1095" windowWidth="19440" windowHeight="15600"/>
  </bookViews>
  <sheets>
    <sheet name="Сайты и период" sheetId="1" r:id="rId1"/>
    <sheet name="Выплаты" sheetId="2" r:id="rId2"/>
  </sheets>
  <definedNames>
    <definedName name="_xlnm._FilterDatabase" localSheetId="1" hidden="1">Выплаты!$B$1:$J$1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2" l="1"/>
  <c r="G2" i="2"/>
  <c r="J2" i="2"/>
  <c r="I2" i="2"/>
  <c r="H2" i="2"/>
</calcChain>
</file>

<file path=xl/sharedStrings.xml><?xml version="1.0" encoding="utf-8"?>
<sst xmlns="http://schemas.openxmlformats.org/spreadsheetml/2006/main" count="187" uniqueCount="41">
  <si>
    <t>Отчет о выплатах SSP</t>
  </si>
  <si>
    <t>Для издателей AdRiver</t>
  </si>
  <si>
    <t>Период:</t>
  </si>
  <si>
    <t>Октябрь, 2016</t>
  </si>
  <si>
    <t>Детализация:</t>
  </si>
  <si>
    <t>Месяц</t>
  </si>
  <si>
    <t>Сайты:</t>
  </si>
  <si>
    <t>Период</t>
  </si>
  <si>
    <t>Сайт</t>
  </si>
  <si>
    <t>Тип трафика</t>
  </si>
  <si>
    <t>Формат</t>
  </si>
  <si>
    <t>DSP</t>
  </si>
  <si>
    <t>Показы</t>
  </si>
  <si>
    <t>Сумма в рублях</t>
  </si>
  <si>
    <t>Комиссия AdRiver</t>
  </si>
  <si>
    <t>Выплата клиенту</t>
  </si>
  <si>
    <t>Средняя стоимость в рублях</t>
  </si>
  <si>
    <t>По всем сайтам</t>
  </si>
  <si>
    <t>Прямые сделки</t>
  </si>
  <si>
    <t>240x400</t>
  </si>
  <si>
    <t>Soloway DSP</t>
  </si>
  <si>
    <t>728x90</t>
  </si>
  <si>
    <t>Открытый аукцион</t>
  </si>
  <si>
    <t>Exebid</t>
  </si>
  <si>
    <t>Auditorius</t>
  </si>
  <si>
    <t>Sociomantic</t>
  </si>
  <si>
    <t>AdSniper</t>
  </si>
  <si>
    <t>Bidswitch</t>
  </si>
  <si>
    <t>RTB House</t>
  </si>
  <si>
    <t>Миксмаркет</t>
  </si>
  <si>
    <t>Targetix</t>
  </si>
  <si>
    <t>ADSpend</t>
  </si>
  <si>
    <t>Getintent</t>
  </si>
  <si>
    <t>Kavanga</t>
  </si>
  <si>
    <t>RuTarget</t>
  </si>
  <si>
    <t>8bit</t>
  </si>
  <si>
    <t>Сайт1</t>
  </si>
  <si>
    <t>Сайт2</t>
  </si>
  <si>
    <t>Сайт3</t>
  </si>
  <si>
    <t>Сайт4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</si>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</sst>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#\ ###"/>
    <numFmt numFmtId="165" formatCode="###\ ###\ ###\ ###\ ##0.00\ \₽"/>
  </numFmts>
  <fonts count="9" x14ac:knownFonts="1"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6"/>
      <color rgb="FF80808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80808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B61CE"/>
        <bgColor indexed="64"/>
      </patternFill>
    </fill>
    <fill>
      <patternFill patternType="solid">
        <fgColor rgb="FF68C8F3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64" fontId="5" fillId="3" borderId="0" xfId="0" applyNumberFormat="1" applyFont="1" applyFill="1" applyAlignment="1">
      <alignment horizontal="right" vertical="center"/>
    </xf>
    <xf numFmtId="165" fontId="5" fillId="3" borderId="0" xfId="0" applyNumberFormat="1" applyFont="1" applyFill="1" applyAlignment="1">
      <alignment horizontal="right" vertical="center"/>
    </xf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0" fontId="4" fillId="0" borderId="0" xfId="0" applyFont="1" applyAlignment="1">
      <alignment horizontal="right"/>
    </xf>
  </cellXfs>
  <cellStyles count="9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9</xdr:col>
      <xdr:colOff>276225</xdr:colOff>
      <xdr:row>3</xdr:row>
      <xdr:rowOff>176213</xdr:rowOff>
    </xdr:to>
    <xdr:pic>
      <xdr:nvPicPr>
        <xdr:cNvPr id="2" name="Picture 1" descr="adriver_logo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190500"/>
          <a:ext cx="3933825" cy="55721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12</xdr:col>
      <xdr:colOff>551619</xdr:colOff>
      <xdr:row>28</xdr:row>
      <xdr:rowOff>85543</xdr:rowOff>
    </xdr:to>
    <xdr:pic>
      <xdr:nvPicPr>
        <xdr:cNvPr id="3" name="Picture 2" descr="adriver_contacts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0" y="5143500"/>
          <a:ext cx="6647619" cy="4665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D23"/>
  <sheetViews>
    <sheetView showGridLines="0" tabSelected="1" workbookViewId="0">
      <selection activeCell="F17" sqref="F17"/>
    </sheetView>
  </sheetViews>
  <sheetFormatPr defaultColWidth="8.85546875" defaultRowHeight="15" x14ac:dyDescent="0.25"/>
  <sheetData>
    <row r="12" spans="2:4" ht="26.1" customHeight="1" x14ac:dyDescent="0.5">
      <c r="B12" s="1" t="s">
        <v>0</v>
      </c>
    </row>
    <row r="13" spans="2:4" ht="20.100000000000001" customHeight="1" x14ac:dyDescent="0.35">
      <c r="B13" s="2" t="s">
        <v>1</v>
      </c>
    </row>
    <row r="16" spans="2:4" x14ac:dyDescent="0.25">
      <c r="B16" s="3" t="s">
        <v>2</v>
      </c>
      <c r="D16" t="s">
        <v>3</v>
      </c>
    </row>
    <row r="18" spans="2:4" x14ac:dyDescent="0.25">
      <c r="B18" s="3" t="s">
        <v>4</v>
      </c>
      <c r="D18" t="s">
        <v>5</v>
      </c>
    </row>
    <row r="20" spans="2:4" x14ac:dyDescent="0.25">
      <c r="B20" s="3" t="s">
        <v>6</v>
      </c>
      <c r="C20" s="11" t="s">
        <v>40</v>
      </c>
      <c r="D20" t="s">
        <v>36</v>
      </c>
    </row>
    <row r="21" spans="2:4" x14ac:dyDescent="0.25">
      <c r="C21" s="11" t="s">
        <v>40</v>
      </c>
      <c r="D21" t="s">
        <v>37</v>
      </c>
    </row>
    <row r="22" spans="2:4" x14ac:dyDescent="0.25">
      <c r="C22" s="11" t="s">
        <v>40</v>
      </c>
      <c r="D22" t="s">
        <v>38</v>
      </c>
    </row>
    <row r="23" spans="2:4" x14ac:dyDescent="0.25">
      <c r="C23" s="11" t="s">
        <v>40</v>
      </c>
      <c r="D23" t="s">
        <v>39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pane ySplit="2" topLeftCell="A3" activePane="bottomLeft" state="frozen"/>
      <selection pane="bottomLeft"/>
    </sheetView>
  </sheetViews>
  <sheetFormatPr defaultColWidth="8.85546875" defaultRowHeight="15" x14ac:dyDescent="0.25"/>
  <cols>
    <col min="1" max="1" width="17.7109375" customWidth="1"/>
    <col min="2" max="2" width="18.85546875" customWidth="1"/>
    <col min="3" max="3" width="15.7109375" customWidth="1"/>
    <col min="4" max="5" width="10.7109375" customWidth="1"/>
    <col min="6" max="6" width="15.7109375" customWidth="1"/>
    <col min="7" max="9" width="20.7109375" customWidth="1"/>
    <col min="10" max="10" width="30.7109375" customWidth="1"/>
  </cols>
  <sheetData>
    <row r="1" spans="1:10" ht="30" customHeight="1" x14ac:dyDescent="0.25">
      <c r="A1" s="4" t="s">
        <v>7</v>
      </c>
      <c r="B1" s="4" t="s">
        <v>8</v>
      </c>
      <c r="C1" s="4" t="s">
        <v>9</v>
      </c>
      <c r="D1" s="4" t="s">
        <v>10</v>
      </c>
      <c r="E1" s="4" t="s">
        <v>11</v>
      </c>
      <c r="F1" s="4" t="s">
        <v>12</v>
      </c>
      <c r="G1" s="4" t="s">
        <v>13</v>
      </c>
      <c r="H1" s="4" t="s">
        <v>14</v>
      </c>
      <c r="I1" s="4" t="s">
        <v>15</v>
      </c>
      <c r="J1" s="4" t="s">
        <v>16</v>
      </c>
    </row>
    <row r="2" spans="1:10" ht="30" customHeight="1" x14ac:dyDescent="0.25">
      <c r="A2" s="5" t="s">
        <v>3</v>
      </c>
      <c r="B2" s="5" t="s">
        <v>17</v>
      </c>
      <c r="C2" s="5"/>
      <c r="D2" s="5"/>
      <c r="E2" s="5"/>
      <c r="F2" s="6">
        <f>SUM(F3:F34)</f>
        <v>401255</v>
      </c>
      <c r="G2" s="7">
        <f>SUM(G3:G34)</f>
        <v>9684.4552100000019</v>
      </c>
      <c r="H2" s="7">
        <f>SUM(H3:H34)</f>
        <v>1452.4162815</v>
      </c>
      <c r="I2" s="7">
        <f>SUM(I3:I34)</f>
        <v>8232.0389285000019</v>
      </c>
      <c r="J2" s="7">
        <f>IF(F2&gt;0,G2/F2*1000,0)</f>
        <v>24.135413166191078</v>
      </c>
    </row>
    <row r="3" spans="1:10" x14ac:dyDescent="0.25">
      <c r="A3" t="s">
        <v>3</v>
      </c>
      <c r="B3" t="s">
        <v>37</v>
      </c>
      <c r="C3" t="s">
        <v>18</v>
      </c>
      <c r="D3" t="s">
        <v>19</v>
      </c>
      <c r="E3" t="s">
        <v>20</v>
      </c>
      <c r="F3" s="8">
        <v>2</v>
      </c>
      <c r="G3" s="9">
        <v>0.16</v>
      </c>
      <c r="H3" s="9">
        <v>1.6E-2</v>
      </c>
      <c r="I3" s="9">
        <v>0.14399999999999999</v>
      </c>
      <c r="J3" s="9">
        <v>80</v>
      </c>
    </row>
    <row r="4" spans="1:10" x14ac:dyDescent="0.25">
      <c r="A4" t="s">
        <v>3</v>
      </c>
      <c r="B4" t="s">
        <v>38</v>
      </c>
      <c r="C4" t="s">
        <v>18</v>
      </c>
      <c r="D4" t="s">
        <v>21</v>
      </c>
      <c r="E4" t="s">
        <v>20</v>
      </c>
      <c r="F4" s="8">
        <v>60</v>
      </c>
      <c r="G4" s="9">
        <v>4.8</v>
      </c>
      <c r="H4" s="9">
        <v>0.48</v>
      </c>
      <c r="I4" s="9">
        <v>4.32</v>
      </c>
      <c r="J4" s="9">
        <v>80</v>
      </c>
    </row>
    <row r="5" spans="1:10" x14ac:dyDescent="0.25">
      <c r="A5" t="s">
        <v>3</v>
      </c>
      <c r="B5" s="10" t="s">
        <v>39</v>
      </c>
      <c r="C5" t="s">
        <v>18</v>
      </c>
      <c r="D5" t="s">
        <v>19</v>
      </c>
      <c r="E5" t="s">
        <v>20</v>
      </c>
      <c r="F5" s="8">
        <v>1</v>
      </c>
      <c r="G5" s="9">
        <v>0.08</v>
      </c>
      <c r="H5" s="9">
        <v>8.0000000000000002E-3</v>
      </c>
      <c r="I5" s="9">
        <v>7.2000000000000008E-2</v>
      </c>
      <c r="J5" s="9">
        <v>80</v>
      </c>
    </row>
    <row r="6" spans="1:10" x14ac:dyDescent="0.25">
      <c r="A6" t="s">
        <v>3</v>
      </c>
      <c r="B6" t="s">
        <v>37</v>
      </c>
      <c r="C6" t="s">
        <v>22</v>
      </c>
      <c r="D6" t="s">
        <v>21</v>
      </c>
      <c r="E6" t="s">
        <v>20</v>
      </c>
      <c r="F6" s="8">
        <v>11</v>
      </c>
      <c r="G6" s="9">
        <v>0.34738000000000002</v>
      </c>
      <c r="H6" s="9">
        <v>5.2107000000000001E-2</v>
      </c>
      <c r="I6" s="9">
        <v>0.29527300000000001</v>
      </c>
      <c r="J6" s="9">
        <v>31.580000000000009</v>
      </c>
    </row>
    <row r="7" spans="1:10" x14ac:dyDescent="0.25">
      <c r="A7" t="s">
        <v>3</v>
      </c>
      <c r="B7" t="s">
        <v>38</v>
      </c>
      <c r="C7" t="s">
        <v>22</v>
      </c>
      <c r="D7" t="s">
        <v>19</v>
      </c>
      <c r="E7" t="s">
        <v>20</v>
      </c>
      <c r="F7" s="8">
        <v>492</v>
      </c>
      <c r="G7" s="9">
        <v>12.654540000000001</v>
      </c>
      <c r="H7" s="9">
        <v>1.8981809999999999</v>
      </c>
      <c r="I7" s="9">
        <v>10.756359</v>
      </c>
      <c r="J7" s="9">
        <v>25.720609756097559</v>
      </c>
    </row>
    <row r="8" spans="1:10" x14ac:dyDescent="0.25">
      <c r="A8" t="s">
        <v>3</v>
      </c>
      <c r="B8" t="s">
        <v>38</v>
      </c>
      <c r="C8" t="s">
        <v>22</v>
      </c>
      <c r="D8" t="s">
        <v>19</v>
      </c>
      <c r="E8" t="s">
        <v>23</v>
      </c>
      <c r="F8" s="8">
        <v>9097</v>
      </c>
      <c r="G8" s="9">
        <v>214.32517000000001</v>
      </c>
      <c r="H8" s="9">
        <v>32.148775499999999</v>
      </c>
      <c r="I8" s="9">
        <v>182.17639449999999</v>
      </c>
      <c r="J8" s="9">
        <v>23.559983511047601</v>
      </c>
    </row>
    <row r="9" spans="1:10" x14ac:dyDescent="0.25">
      <c r="A9" t="s">
        <v>3</v>
      </c>
      <c r="B9" t="s">
        <v>38</v>
      </c>
      <c r="C9" t="s">
        <v>22</v>
      </c>
      <c r="D9" t="s">
        <v>19</v>
      </c>
      <c r="E9" t="s">
        <v>24</v>
      </c>
      <c r="F9" s="8">
        <v>27952</v>
      </c>
      <c r="G9" s="9">
        <v>648.62360000000001</v>
      </c>
      <c r="H9" s="9">
        <v>97.293539999999993</v>
      </c>
      <c r="I9" s="9">
        <v>551.33006</v>
      </c>
      <c r="J9" s="9">
        <v>23.204908414424729</v>
      </c>
    </row>
    <row r="10" spans="1:10" x14ac:dyDescent="0.25">
      <c r="A10" t="s">
        <v>3</v>
      </c>
      <c r="B10" t="s">
        <v>38</v>
      </c>
      <c r="C10" t="s">
        <v>22</v>
      </c>
      <c r="D10" t="s">
        <v>19</v>
      </c>
      <c r="E10" t="s">
        <v>25</v>
      </c>
      <c r="F10" s="8">
        <v>10334</v>
      </c>
      <c r="G10" s="9">
        <v>252.13774000000001</v>
      </c>
      <c r="H10" s="9">
        <v>37.820661000000001</v>
      </c>
      <c r="I10" s="9">
        <v>214.31707900000001</v>
      </c>
      <c r="J10" s="9">
        <v>24.398852332107609</v>
      </c>
    </row>
    <row r="11" spans="1:10" x14ac:dyDescent="0.25">
      <c r="A11" t="s">
        <v>3</v>
      </c>
      <c r="B11" t="s">
        <v>38</v>
      </c>
      <c r="C11" t="s">
        <v>22</v>
      </c>
      <c r="D11" t="s">
        <v>19</v>
      </c>
      <c r="E11" t="s">
        <v>26</v>
      </c>
      <c r="F11" s="8">
        <v>3954</v>
      </c>
      <c r="G11" s="9">
        <v>91.798720000000003</v>
      </c>
      <c r="H11" s="9">
        <v>13.769807999999999</v>
      </c>
      <c r="I11" s="9">
        <v>78.028912000000005</v>
      </c>
      <c r="J11" s="9">
        <v>23.21667172483561</v>
      </c>
    </row>
    <row r="12" spans="1:10" x14ac:dyDescent="0.25">
      <c r="A12" t="s">
        <v>3</v>
      </c>
      <c r="B12" t="s">
        <v>38</v>
      </c>
      <c r="C12" t="s">
        <v>22</v>
      </c>
      <c r="D12" t="s">
        <v>21</v>
      </c>
      <c r="E12" t="s">
        <v>27</v>
      </c>
      <c r="F12" s="8">
        <v>3952</v>
      </c>
      <c r="G12" s="9">
        <v>123.74024</v>
      </c>
      <c r="H12" s="9">
        <v>18.561036000000001</v>
      </c>
      <c r="I12" s="9">
        <v>105.179204</v>
      </c>
      <c r="J12" s="9">
        <v>31.31078947368421</v>
      </c>
    </row>
    <row r="13" spans="1:10" x14ac:dyDescent="0.25">
      <c r="A13" t="s">
        <v>3</v>
      </c>
      <c r="B13" t="s">
        <v>38</v>
      </c>
      <c r="C13" t="s">
        <v>22</v>
      </c>
      <c r="D13" t="s">
        <v>21</v>
      </c>
      <c r="E13" t="s">
        <v>28</v>
      </c>
      <c r="F13" s="8">
        <v>30842</v>
      </c>
      <c r="G13" s="9">
        <v>756.52886000000001</v>
      </c>
      <c r="H13" s="9">
        <v>113.47932900000001</v>
      </c>
      <c r="I13" s="9">
        <v>643.049531</v>
      </c>
      <c r="J13" s="9">
        <v>24.52917644770119</v>
      </c>
    </row>
    <row r="14" spans="1:10" x14ac:dyDescent="0.25">
      <c r="A14" t="s">
        <v>3</v>
      </c>
      <c r="B14" t="s">
        <v>38</v>
      </c>
      <c r="C14" t="s">
        <v>22</v>
      </c>
      <c r="D14" t="s">
        <v>21</v>
      </c>
      <c r="E14" t="s">
        <v>29</v>
      </c>
      <c r="F14" s="8">
        <v>848</v>
      </c>
      <c r="G14" s="9">
        <v>20.225210000000001</v>
      </c>
      <c r="H14" s="9">
        <v>3.0337814999999999</v>
      </c>
      <c r="I14" s="9">
        <v>17.191428500000001</v>
      </c>
      <c r="J14" s="9">
        <v>23.850483490566042</v>
      </c>
    </row>
    <row r="15" spans="1:10" x14ac:dyDescent="0.25">
      <c r="A15" t="s">
        <v>3</v>
      </c>
      <c r="B15" s="10" t="s">
        <v>39</v>
      </c>
      <c r="C15" t="s">
        <v>22</v>
      </c>
      <c r="D15" t="s">
        <v>19</v>
      </c>
      <c r="E15" t="s">
        <v>23</v>
      </c>
      <c r="F15" s="8">
        <v>14</v>
      </c>
      <c r="G15" s="9">
        <v>0.42</v>
      </c>
      <c r="H15" s="9">
        <v>6.3E-2</v>
      </c>
      <c r="I15" s="9">
        <v>0.35699999999999998</v>
      </c>
      <c r="J15" s="9">
        <v>30</v>
      </c>
    </row>
    <row r="16" spans="1:10" x14ac:dyDescent="0.25">
      <c r="A16" t="s">
        <v>3</v>
      </c>
      <c r="B16" t="s">
        <v>36</v>
      </c>
      <c r="C16" t="s">
        <v>22</v>
      </c>
      <c r="D16" t="s">
        <v>21</v>
      </c>
      <c r="E16" t="s">
        <v>20</v>
      </c>
      <c r="F16" s="8">
        <v>14</v>
      </c>
      <c r="G16" s="9">
        <v>0.44212000000000001</v>
      </c>
      <c r="H16" s="9">
        <v>6.6318000000000002E-2</v>
      </c>
      <c r="I16" s="9">
        <v>0.37580200000000002</v>
      </c>
      <c r="J16" s="9">
        <v>31.580000000000009</v>
      </c>
    </row>
    <row r="17" spans="1:10" x14ac:dyDescent="0.25">
      <c r="A17" t="s">
        <v>3</v>
      </c>
      <c r="B17" t="s">
        <v>38</v>
      </c>
      <c r="C17" t="s">
        <v>22</v>
      </c>
      <c r="D17" t="s">
        <v>19</v>
      </c>
      <c r="E17" t="s">
        <v>30</v>
      </c>
      <c r="F17" s="8">
        <v>3297</v>
      </c>
      <c r="G17" s="9">
        <v>76.748260000000002</v>
      </c>
      <c r="H17" s="9">
        <v>11.512238999999999</v>
      </c>
      <c r="I17" s="9">
        <v>65.236021000000008</v>
      </c>
      <c r="J17" s="9">
        <v>23.278210494388841</v>
      </c>
    </row>
    <row r="18" spans="1:10" x14ac:dyDescent="0.25">
      <c r="A18" t="s">
        <v>3</v>
      </c>
      <c r="B18" t="s">
        <v>38</v>
      </c>
      <c r="C18" t="s">
        <v>22</v>
      </c>
      <c r="D18" t="s">
        <v>19</v>
      </c>
      <c r="E18" t="s">
        <v>27</v>
      </c>
      <c r="F18" s="8">
        <v>8416</v>
      </c>
      <c r="G18" s="9">
        <v>263.68279000000001</v>
      </c>
      <c r="H18" s="9">
        <v>39.552418500000002</v>
      </c>
      <c r="I18" s="9">
        <v>224.1303715</v>
      </c>
      <c r="J18" s="9">
        <v>31.331129990494301</v>
      </c>
    </row>
    <row r="19" spans="1:10" x14ac:dyDescent="0.25">
      <c r="A19" t="s">
        <v>3</v>
      </c>
      <c r="B19" t="s">
        <v>38</v>
      </c>
      <c r="C19" t="s">
        <v>22</v>
      </c>
      <c r="D19" t="s">
        <v>19</v>
      </c>
      <c r="E19" t="s">
        <v>29</v>
      </c>
      <c r="F19" s="8">
        <v>146</v>
      </c>
      <c r="G19" s="9">
        <v>3.4899399999999998</v>
      </c>
      <c r="H19" s="9">
        <v>0.52349099999999993</v>
      </c>
      <c r="I19" s="9">
        <v>2.9664489999999999</v>
      </c>
      <c r="J19" s="9">
        <v>23.90369863013699</v>
      </c>
    </row>
    <row r="20" spans="1:10" x14ac:dyDescent="0.25">
      <c r="A20" t="s">
        <v>3</v>
      </c>
      <c r="B20" t="s">
        <v>38</v>
      </c>
      <c r="C20" t="s">
        <v>22</v>
      </c>
      <c r="D20" t="s">
        <v>19</v>
      </c>
      <c r="E20" t="s">
        <v>31</v>
      </c>
      <c r="F20" s="8">
        <v>15</v>
      </c>
      <c r="G20" s="9">
        <v>0.34739999999999999</v>
      </c>
      <c r="H20" s="9">
        <v>5.2109999999999997E-2</v>
      </c>
      <c r="I20" s="9">
        <v>0.29529</v>
      </c>
      <c r="J20" s="9">
        <v>23.16</v>
      </c>
    </row>
    <row r="21" spans="1:10" x14ac:dyDescent="0.25">
      <c r="A21" t="s">
        <v>3</v>
      </c>
      <c r="B21" t="s">
        <v>38</v>
      </c>
      <c r="C21" t="s">
        <v>22</v>
      </c>
      <c r="D21" t="s">
        <v>21</v>
      </c>
      <c r="E21" t="s">
        <v>30</v>
      </c>
      <c r="F21" s="8">
        <v>14093</v>
      </c>
      <c r="G21" s="9">
        <v>332.24290999999999</v>
      </c>
      <c r="H21" s="9">
        <v>49.836436499999998</v>
      </c>
      <c r="I21" s="9">
        <v>282.4064735</v>
      </c>
      <c r="J21" s="9">
        <v>23.575030866387571</v>
      </c>
    </row>
    <row r="22" spans="1:10" x14ac:dyDescent="0.25">
      <c r="A22" t="s">
        <v>3</v>
      </c>
      <c r="B22" t="s">
        <v>38</v>
      </c>
      <c r="C22" t="s">
        <v>22</v>
      </c>
      <c r="D22" t="s">
        <v>21</v>
      </c>
      <c r="E22" t="s">
        <v>32</v>
      </c>
      <c r="F22" s="8">
        <v>39002</v>
      </c>
      <c r="G22" s="9">
        <v>909.08894999999995</v>
      </c>
      <c r="H22" s="9">
        <v>136.36334249999999</v>
      </c>
      <c r="I22" s="9">
        <v>772.72560750000002</v>
      </c>
      <c r="J22" s="9">
        <v>23.30877775498692</v>
      </c>
    </row>
    <row r="23" spans="1:10" x14ac:dyDescent="0.25">
      <c r="A23" t="s">
        <v>3</v>
      </c>
      <c r="B23" t="s">
        <v>38</v>
      </c>
      <c r="C23" t="s">
        <v>22</v>
      </c>
      <c r="D23" t="s">
        <v>21</v>
      </c>
      <c r="E23" t="s">
        <v>25</v>
      </c>
      <c r="F23" s="8">
        <v>32282</v>
      </c>
      <c r="G23" s="9">
        <v>836.33873000000006</v>
      </c>
      <c r="H23" s="9">
        <v>125.45080950000001</v>
      </c>
      <c r="I23" s="9">
        <v>710.88792050000006</v>
      </c>
      <c r="J23" s="9">
        <v>25.907277430146831</v>
      </c>
    </row>
    <row r="24" spans="1:10" x14ac:dyDescent="0.25">
      <c r="A24" t="s">
        <v>3</v>
      </c>
      <c r="B24" t="s">
        <v>38</v>
      </c>
      <c r="C24" t="s">
        <v>22</v>
      </c>
      <c r="D24" t="s">
        <v>21</v>
      </c>
      <c r="E24" t="s">
        <v>33</v>
      </c>
      <c r="F24" s="8">
        <v>2806</v>
      </c>
      <c r="G24" s="9">
        <v>65.577359999999999</v>
      </c>
      <c r="H24" s="9">
        <v>9.8366039999999995</v>
      </c>
      <c r="I24" s="9">
        <v>55.740755999999998</v>
      </c>
      <c r="J24" s="9">
        <v>23.370406272273701</v>
      </c>
    </row>
    <row r="25" spans="1:10" x14ac:dyDescent="0.25">
      <c r="A25" t="s">
        <v>3</v>
      </c>
      <c r="B25" t="s">
        <v>39</v>
      </c>
      <c r="C25" t="s">
        <v>22</v>
      </c>
      <c r="D25" t="s">
        <v>19</v>
      </c>
      <c r="E25" t="s">
        <v>32</v>
      </c>
      <c r="F25" s="8">
        <v>1</v>
      </c>
      <c r="G25" s="9">
        <v>0.03</v>
      </c>
      <c r="H25" s="9">
        <v>4.4999999999999997E-3</v>
      </c>
      <c r="I25" s="9">
        <v>2.5499999999999998E-2</v>
      </c>
      <c r="J25" s="9">
        <v>30</v>
      </c>
    </row>
    <row r="26" spans="1:10" x14ac:dyDescent="0.25">
      <c r="A26" t="s">
        <v>3</v>
      </c>
      <c r="B26" t="s">
        <v>38</v>
      </c>
      <c r="C26" t="s">
        <v>22</v>
      </c>
      <c r="D26" t="s">
        <v>19</v>
      </c>
      <c r="E26" t="s">
        <v>34</v>
      </c>
      <c r="F26" s="8">
        <v>1916</v>
      </c>
      <c r="G26" s="9">
        <v>47.040799999999997</v>
      </c>
      <c r="H26" s="9">
        <v>7.0561199999999991</v>
      </c>
      <c r="I26" s="9">
        <v>39.984679999999997</v>
      </c>
      <c r="J26" s="9">
        <v>24.55156576200417</v>
      </c>
    </row>
    <row r="27" spans="1:10" x14ac:dyDescent="0.25">
      <c r="A27" t="s">
        <v>3</v>
      </c>
      <c r="B27" t="s">
        <v>38</v>
      </c>
      <c r="C27" t="s">
        <v>22</v>
      </c>
      <c r="D27" t="s">
        <v>19</v>
      </c>
      <c r="E27" t="s">
        <v>33</v>
      </c>
      <c r="F27" s="8">
        <v>5020</v>
      </c>
      <c r="G27" s="9">
        <v>116.48958</v>
      </c>
      <c r="H27" s="9">
        <v>17.473437000000001</v>
      </c>
      <c r="I27" s="9">
        <v>99.016143</v>
      </c>
      <c r="J27" s="9">
        <v>23.205095617529881</v>
      </c>
    </row>
    <row r="28" spans="1:10" x14ac:dyDescent="0.25">
      <c r="A28" t="s">
        <v>3</v>
      </c>
      <c r="B28" t="s">
        <v>38</v>
      </c>
      <c r="C28" t="s">
        <v>22</v>
      </c>
      <c r="D28" t="s">
        <v>19</v>
      </c>
      <c r="E28" t="s">
        <v>32</v>
      </c>
      <c r="F28" s="8">
        <v>90650</v>
      </c>
      <c r="G28" s="9">
        <v>2107.3995199999999</v>
      </c>
      <c r="H28" s="9">
        <v>316.10992800000002</v>
      </c>
      <c r="I28" s="9">
        <v>1791.2895920000001</v>
      </c>
      <c r="J28" s="9">
        <v>23.247650523993379</v>
      </c>
    </row>
    <row r="29" spans="1:10" x14ac:dyDescent="0.25">
      <c r="A29" t="s">
        <v>3</v>
      </c>
      <c r="B29" t="s">
        <v>38</v>
      </c>
      <c r="C29" t="s">
        <v>22</v>
      </c>
      <c r="D29" t="s">
        <v>19</v>
      </c>
      <c r="E29" t="s">
        <v>28</v>
      </c>
      <c r="F29" s="8">
        <v>56160</v>
      </c>
      <c r="G29" s="9">
        <v>1348.86429</v>
      </c>
      <c r="H29" s="9">
        <v>202.3296435</v>
      </c>
      <c r="I29" s="9">
        <v>1146.5346465</v>
      </c>
      <c r="J29" s="9">
        <v>24.018238782051281</v>
      </c>
    </row>
    <row r="30" spans="1:10" x14ac:dyDescent="0.25">
      <c r="A30" t="s">
        <v>3</v>
      </c>
      <c r="B30" t="s">
        <v>38</v>
      </c>
      <c r="C30" t="s">
        <v>22</v>
      </c>
      <c r="D30" t="s">
        <v>19</v>
      </c>
      <c r="E30" t="s">
        <v>35</v>
      </c>
      <c r="F30" s="8">
        <v>9</v>
      </c>
      <c r="G30" s="9">
        <v>0.20843999999999999</v>
      </c>
      <c r="H30" s="9">
        <v>3.1266000000000002E-2</v>
      </c>
      <c r="I30" s="9">
        <v>0.177174</v>
      </c>
      <c r="J30" s="9">
        <v>23.16</v>
      </c>
    </row>
    <row r="31" spans="1:10" x14ac:dyDescent="0.25">
      <c r="A31" t="s">
        <v>3</v>
      </c>
      <c r="B31" t="s">
        <v>38</v>
      </c>
      <c r="C31" t="s">
        <v>22</v>
      </c>
      <c r="D31" t="s">
        <v>21</v>
      </c>
      <c r="E31" t="s">
        <v>23</v>
      </c>
      <c r="F31" s="8">
        <v>17642</v>
      </c>
      <c r="G31" s="9">
        <v>425.89091000000002</v>
      </c>
      <c r="H31" s="9">
        <v>63.883636500000001</v>
      </c>
      <c r="I31" s="9">
        <v>362.0072735</v>
      </c>
      <c r="J31" s="9">
        <v>24.140738578392479</v>
      </c>
    </row>
    <row r="32" spans="1:10" x14ac:dyDescent="0.25">
      <c r="A32" t="s">
        <v>3</v>
      </c>
      <c r="B32" t="s">
        <v>38</v>
      </c>
      <c r="C32" t="s">
        <v>22</v>
      </c>
      <c r="D32" t="s">
        <v>21</v>
      </c>
      <c r="E32" t="s">
        <v>24</v>
      </c>
      <c r="F32" s="8">
        <v>15845</v>
      </c>
      <c r="G32" s="9">
        <v>379.01402999999999</v>
      </c>
      <c r="H32" s="9">
        <v>56.852104500000003</v>
      </c>
      <c r="I32" s="9">
        <v>322.1619255</v>
      </c>
      <c r="J32" s="9">
        <v>23.920102871568321</v>
      </c>
    </row>
    <row r="33" spans="1:10" x14ac:dyDescent="0.25">
      <c r="A33" t="s">
        <v>3</v>
      </c>
      <c r="B33" t="s">
        <v>38</v>
      </c>
      <c r="C33" t="s">
        <v>22</v>
      </c>
      <c r="D33" t="s">
        <v>21</v>
      </c>
      <c r="E33" t="s">
        <v>34</v>
      </c>
      <c r="F33" s="8">
        <v>26017</v>
      </c>
      <c r="G33" s="9">
        <v>637.20281999999997</v>
      </c>
      <c r="H33" s="9">
        <v>95.580422999999996</v>
      </c>
      <c r="I33" s="9">
        <v>541.62239699999998</v>
      </c>
      <c r="J33" s="9">
        <v>24.491786908559789</v>
      </c>
    </row>
    <row r="34" spans="1:10" x14ac:dyDescent="0.25">
      <c r="A34" t="s">
        <v>3</v>
      </c>
      <c r="B34" t="s">
        <v>38</v>
      </c>
      <c r="C34" t="s">
        <v>22</v>
      </c>
      <c r="D34" t="s">
        <v>21</v>
      </c>
      <c r="E34" t="s">
        <v>31</v>
      </c>
      <c r="F34" s="8">
        <v>365</v>
      </c>
      <c r="G34" s="9">
        <v>8.5149000000000008</v>
      </c>
      <c r="H34" s="9">
        <v>1.2772349999999999</v>
      </c>
      <c r="I34" s="9">
        <v>7.2376650000000007</v>
      </c>
      <c r="J34" s="9">
        <v>23.328493150684931</v>
      </c>
    </row>
  </sheetData>
  <autoFilter ref="B1:J1"/>
  <conditionalFormatting sqref="I3:I34">
    <cfRule type="dataBar" priority="1">
      <dataBar>
        <cfvo type="min"/>
        <cfvo type="max"/>
        <color rgb="FF0B61CE"/>
      </dataBar>
      <extLst>
        <ext xmlns:x14="http://schemas.microsoft.com/office/spreadsheetml/2009/9/main" uri="{B025F937-C7B1-47D3-B67F-A62EFF666E3E}">
          <x14:id>{06B7E699-840E-6341-8A76-A083A3EA575D}</x14:id>
        </ext>
      </extLst>
    </cfRule>
  </conditionalFormatting>
  <pageMargins left="0.7" right="0.7" top="0.75" bottom="0.75" header="0.3" footer="0.3"/>
  <pageSetup paperSize="9"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6B7E699-840E-6341-8A76-A083A3EA575D}">
            <x14:dataBar minLength="0" maxLength="100" negativeBarColorSameAsPositive="1" axisPosition="none">
              <x14:cfvo type="min"/>
              <x14:cfvo type="max"/>
            </x14:dataBar>
          </x14:cfRule>
          <xm:sqref>I3:I34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Сайты и период</vt:lpstr>
      <vt:lpstr>Выплаты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Людмила</cp:lastModifiedBy>
  <dcterms:created xsi:type="dcterms:W3CDTF">2017-01-19T11:50:35Z</dcterms:created>
  <dcterms:modified xsi:type="dcterms:W3CDTF">2017-02-17T13:01:02Z</dcterms:modified>
</cp:coreProperties>
</file>